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 tabRatio="686"/>
  </bookViews>
  <sheets>
    <sheet name="applicator" sheetId="1" r:id="rId1"/>
    <sheet name="4142495" sheetId="2" r:id="rId2"/>
    <sheet name="4143967" sheetId="4" r:id="rId3"/>
    <sheet name="4146608" sheetId="5" r:id="rId4"/>
    <sheet name="4150545" sheetId="6" r:id="rId5"/>
    <sheet name="4152588" sheetId="7" r:id="rId6"/>
    <sheet name="4154813" sheetId="8" r:id="rId7"/>
    <sheet name="4155052" sheetId="9" r:id="rId8"/>
    <sheet name="4155141" sheetId="10" r:id="rId9"/>
    <sheet name="4157096" sheetId="11" r:id="rId10"/>
    <sheet name="4159691" sheetId="12" r:id="rId11"/>
    <sheet name="4162908" sheetId="13" r:id="rId12"/>
    <sheet name="4168175" sheetId="14" r:id="rId13"/>
    <sheet name="4171215" sheetId="15" r:id="rId14"/>
    <sheet name="4172550" sheetId="16" r:id="rId15"/>
    <sheet name="4173383" sheetId="17" r:id="rId16"/>
    <sheet name="4176012" sheetId="18" r:id="rId17"/>
    <sheet name="4178505" sheetId="19" r:id="rId18"/>
    <sheet name="4183954" sheetId="20" r:id="rId19"/>
  </sheets>
  <calcPr calcId="145621"/>
</workbook>
</file>

<file path=xl/calcChain.xml><?xml version="1.0" encoding="utf-8"?>
<calcChain xmlns="http://schemas.openxmlformats.org/spreadsheetml/2006/main">
  <c r="G5" i="1" l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4" i="1"/>
</calcChain>
</file>

<file path=xl/sharedStrings.xml><?xml version="1.0" encoding="utf-8"?>
<sst xmlns="http://schemas.openxmlformats.org/spreadsheetml/2006/main" count="30" uniqueCount="22">
  <si>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</si>
  <si>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</si>
  <si>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</si>
  <si>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</si>
  <si>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</si>
  <si>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</si>
  <si>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</si>
  <si>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кількість ударів при заміні аплікатора</t>
  </si>
  <si>
    <t>широка та довга гострина</t>
  </si>
  <si>
    <t>широкі гострини</t>
  </si>
  <si>
    <t>Велика гострина</t>
  </si>
  <si>
    <t>Дефект обжиму ядра, пошкоджений Crimper wire</t>
  </si>
  <si>
    <t>Великі гострини</t>
  </si>
  <si>
    <t>людський фактор</t>
  </si>
  <si>
    <t>Гострини</t>
  </si>
  <si>
    <t>гострини</t>
  </si>
  <si>
    <t>тріснута запчастина</t>
  </si>
  <si>
    <t>пошкоджений контакт</t>
  </si>
  <si>
    <t>До ремонту</t>
  </si>
  <si>
    <t>Після переробки</t>
  </si>
  <si>
    <t>\\LVIV1PWAPP02\microsections\01_Microsections(V�brusy)\01_Crimp\80001837\02_Problщmy</t>
  </si>
  <si>
    <t>\\LVIV1PWAPP02\microsections\01_Microsections(V�brusy)\01_Crimp\80001837\03_Opravy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</si>
</sst>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theme="1"/>
      <name val="Tahoma"/>
      <family val="2"/>
      <charset val="204"/>
    </font>
  </fonts>
  <fills count="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6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1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4" fillId="0" borderId="1" xfId="1" applyBorder="1" applyAlignment="1">
      <alignment horizontal="center"/>
    </xf>
    <xf numFmtId="0" fontId="0" fillId="0" borderId="2" xfId="0" applyBorder="1" applyAlignment="1">
      <alignment vertical="center"/>
    </xf>
    <xf numFmtId="0" fontId="4" fillId="0" borderId="1" xfId="1" applyBorder="1" applyAlignment="1">
      <alignment horizontal="center" vertical="center"/>
    </xf>
    <xf numFmtId="3" fontId="2" fillId="2" borderId="1" xfId="0" applyNumberFormat="1" applyFont="1" applyFill="1" applyBorder="1" applyAlignment="1">
      <alignment horizontal="center" vertical="center"/>
    </xf>
    <xf numFmtId="3" fontId="1" fillId="0" borderId="1" xfId="0" applyNumberFormat="1" applyFont="1" applyBorder="1" applyAlignment="1">
      <alignment horizontal="center" vertical="center"/>
    </xf>
    <xf numFmtId="3" fontId="0" fillId="0" borderId="1" xfId="0" applyNumberFormat="1" applyBorder="1" applyAlignment="1">
      <alignment horizontal="center"/>
    </xf>
    <xf numFmtId="3" fontId="5" fillId="0" borderId="1" xfId="0" applyNumberFormat="1" applyFont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5" fillId="0" borderId="1" xfId="0" applyFont="1" applyFill="1" applyBorder="1" applyAlignment="1">
      <alignment horizontal="center"/>
    </xf>
    <xf numFmtId="3" fontId="0" fillId="0" borderId="0" xfId="0" applyNumberFormat="1"/>
    <xf numFmtId="3" fontId="2" fillId="2" borderId="2" xfId="0" applyNumberFormat="1" applyFont="1" applyFill="1" applyBorder="1" applyAlignment="1">
      <alignment horizontal="center" vertical="center"/>
    </xf>
    <xf numFmtId="3" fontId="1" fillId="0" borderId="2" xfId="0" applyNumberFormat="1" applyFont="1" applyBorder="1" applyAlignment="1">
      <alignment horizontal="center" vertical="center"/>
    </xf>
    <xf numFmtId="3" fontId="0" fillId="0" borderId="0" xfId="0" applyNumberFormat="1" applyBorder="1" applyAlignment="1">
      <alignment horizontal="center"/>
    </xf>
    <xf numFmtId="3" fontId="5" fillId="0" borderId="0" xfId="0" applyNumberFormat="1" applyFont="1" applyBorder="1" applyAlignment="1">
      <alignment horizontal="center"/>
    </xf>
    <xf numFmtId="3" fontId="4" fillId="0" borderId="2" xfId="1" applyNumberFormat="1" applyBorder="1" applyAlignment="1">
      <alignment horizontal="center"/>
    </xf>
    <xf numFmtId="0" fontId="2" fillId="2" borderId="1" xfId="0" applyFont="1" applyFill="1" applyBorder="1" applyAlignment="1">
      <alignment horizontal="center"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4" Type="http://schemas.openxmlformats.org/officeDocument/2006/relationships/image" Target="../media/image4.jp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g"/><Relationship Id="rId2" Type="http://schemas.openxmlformats.org/officeDocument/2006/relationships/image" Target="../media/image36.JPG"/><Relationship Id="rId1" Type="http://schemas.openxmlformats.org/officeDocument/2006/relationships/image" Target="../media/image35.JPG"/><Relationship Id="rId4" Type="http://schemas.openxmlformats.org/officeDocument/2006/relationships/image" Target="../media/image37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jpg"/><Relationship Id="rId2" Type="http://schemas.openxmlformats.org/officeDocument/2006/relationships/image" Target="../media/image39.JPG"/><Relationship Id="rId1" Type="http://schemas.openxmlformats.org/officeDocument/2006/relationships/image" Target="../media/image38.JPG"/><Relationship Id="rId4" Type="http://schemas.openxmlformats.org/officeDocument/2006/relationships/image" Target="../media/image41.jp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jpg"/><Relationship Id="rId2" Type="http://schemas.openxmlformats.org/officeDocument/2006/relationships/image" Target="../media/image43.JPG"/><Relationship Id="rId1" Type="http://schemas.openxmlformats.org/officeDocument/2006/relationships/image" Target="../media/image42.JPG"/><Relationship Id="rId4" Type="http://schemas.openxmlformats.org/officeDocument/2006/relationships/image" Target="../media/image45.jp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jpg"/><Relationship Id="rId2" Type="http://schemas.openxmlformats.org/officeDocument/2006/relationships/image" Target="../media/image47.JPG"/><Relationship Id="rId1" Type="http://schemas.openxmlformats.org/officeDocument/2006/relationships/image" Target="../media/image46.JP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G"/><Relationship Id="rId1" Type="http://schemas.openxmlformats.org/officeDocument/2006/relationships/image" Target="../media/image49.JP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jpeg"/><Relationship Id="rId2" Type="http://schemas.openxmlformats.org/officeDocument/2006/relationships/image" Target="../media/image52.JPG"/><Relationship Id="rId1" Type="http://schemas.openxmlformats.org/officeDocument/2006/relationships/image" Target="../media/image51.JP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JPG"/><Relationship Id="rId1" Type="http://schemas.openxmlformats.org/officeDocument/2006/relationships/image" Target="../media/image54.JP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JPG"/><Relationship Id="rId1" Type="http://schemas.openxmlformats.org/officeDocument/2006/relationships/image" Target="../media/image56.JP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JPG"/><Relationship Id="rId1" Type="http://schemas.openxmlformats.org/officeDocument/2006/relationships/image" Target="../media/image58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10.JPG"/><Relationship Id="rId1" Type="http://schemas.openxmlformats.org/officeDocument/2006/relationships/image" Target="../media/image9.JPG"/><Relationship Id="rId4" Type="http://schemas.openxmlformats.org/officeDocument/2006/relationships/image" Target="../media/image12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g"/><Relationship Id="rId2" Type="http://schemas.openxmlformats.org/officeDocument/2006/relationships/image" Target="../media/image14.jpeg"/><Relationship Id="rId1" Type="http://schemas.openxmlformats.org/officeDocument/2006/relationships/image" Target="../media/image13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jpg"/><Relationship Id="rId2" Type="http://schemas.openxmlformats.org/officeDocument/2006/relationships/image" Target="../media/image17.JPG"/><Relationship Id="rId1" Type="http://schemas.openxmlformats.org/officeDocument/2006/relationships/image" Target="../media/image16.JPG"/><Relationship Id="rId4" Type="http://schemas.openxmlformats.org/officeDocument/2006/relationships/image" Target="../media/image19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jpg"/><Relationship Id="rId2" Type="http://schemas.openxmlformats.org/officeDocument/2006/relationships/image" Target="../media/image21.JPG"/><Relationship Id="rId1" Type="http://schemas.openxmlformats.org/officeDocument/2006/relationships/image" Target="../media/image20.JPG"/><Relationship Id="rId4" Type="http://schemas.openxmlformats.org/officeDocument/2006/relationships/image" Target="../media/image23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g"/><Relationship Id="rId2" Type="http://schemas.openxmlformats.org/officeDocument/2006/relationships/image" Target="../media/image25.JPG"/><Relationship Id="rId1" Type="http://schemas.openxmlformats.org/officeDocument/2006/relationships/image" Target="../media/image24.JPG"/><Relationship Id="rId4" Type="http://schemas.openxmlformats.org/officeDocument/2006/relationships/image" Target="../media/image23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g"/><Relationship Id="rId2" Type="http://schemas.openxmlformats.org/officeDocument/2006/relationships/image" Target="../media/image28.JPG"/><Relationship Id="rId1" Type="http://schemas.openxmlformats.org/officeDocument/2006/relationships/image" Target="../media/image27.JPG"/><Relationship Id="rId5" Type="http://schemas.openxmlformats.org/officeDocument/2006/relationships/image" Target="../media/image31.jpg"/><Relationship Id="rId4" Type="http://schemas.openxmlformats.org/officeDocument/2006/relationships/image" Target="../media/image30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jpg"/><Relationship Id="rId2" Type="http://schemas.openxmlformats.org/officeDocument/2006/relationships/image" Target="../media/image33.JPG"/><Relationship Id="rId1" Type="http://schemas.openxmlformats.org/officeDocument/2006/relationships/image" Target="../media/image32.JPG"/><Relationship Id="rId4" Type="http://schemas.openxmlformats.org/officeDocument/2006/relationships/image" Target="../media/image30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54</xdr:row>
      <xdr:rowOff>144780</xdr:rowOff>
    </xdr:from>
    <xdr:to>
      <xdr:col>11</xdr:col>
      <xdr:colOff>407269</xdr:colOff>
      <xdr:row>109</xdr:row>
      <xdr:rowOff>144780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0" y="100203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51</xdr:row>
      <xdr:rowOff>89335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0" y="0"/>
          <a:ext cx="7112869" cy="9416215"/>
        </a:xfrm>
        <a:prstGeom prst="rect">
          <a:avLst/>
        </a:prstGeom>
      </xdr:spPr>
    </xdr:pic>
    <xdr:clientData/>
  </xdr:twoCellAnchor>
  <xdr:twoCellAnchor editAs="oneCell">
    <xdr:from>
      <xdr:col>12</xdr:col>
      <xdr:colOff>571500</xdr:colOff>
      <xdr:row>2</xdr:row>
      <xdr:rowOff>171450</xdr:rowOff>
    </xdr:from>
    <xdr:to>
      <xdr:col>18</xdr:col>
      <xdr:colOff>390524</xdr:colOff>
      <xdr:row>17</xdr:row>
      <xdr:rowOff>95249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6700" y="552450"/>
          <a:ext cx="3476624" cy="278129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561974</xdr:colOff>
      <xdr:row>19</xdr:row>
      <xdr:rowOff>43814</xdr:rowOff>
    </xdr:from>
    <xdr:to>
      <xdr:col>18</xdr:col>
      <xdr:colOff>421481</xdr:colOff>
      <xdr:row>33</xdr:row>
      <xdr:rowOff>190499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7174" y="3663314"/>
          <a:ext cx="3517107" cy="281368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92D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6</xdr:row>
      <xdr:rowOff>19050</xdr:rowOff>
    </xdr:from>
    <xdr:to>
      <xdr:col>21</xdr:col>
      <xdr:colOff>0</xdr:colOff>
      <xdr:row>29</xdr:row>
      <xdr:rowOff>57150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7100" y="1162050"/>
          <a:ext cx="5524500" cy="44196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21430</xdr:colOff>
      <xdr:row>31</xdr:row>
      <xdr:rowOff>190499</xdr:rowOff>
    </xdr:from>
    <xdr:to>
      <xdr:col>21</xdr:col>
      <xdr:colOff>142874</xdr:colOff>
      <xdr:row>55</xdr:row>
      <xdr:rowOff>104774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6630" y="6095999"/>
          <a:ext cx="5607844" cy="44862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8</xdr:row>
      <xdr:rowOff>19050</xdr:rowOff>
    </xdr:from>
    <xdr:to>
      <xdr:col>21</xdr:col>
      <xdr:colOff>66674</xdr:colOff>
      <xdr:row>31</xdr:row>
      <xdr:rowOff>171449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0900" y="1543050"/>
          <a:ext cx="5667374" cy="45338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523874</xdr:colOff>
      <xdr:row>35</xdr:row>
      <xdr:rowOff>5715</xdr:rowOff>
    </xdr:from>
    <xdr:to>
      <xdr:col>21</xdr:col>
      <xdr:colOff>76199</xdr:colOff>
      <xdr:row>58</xdr:row>
      <xdr:rowOff>142875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9474" y="6673215"/>
          <a:ext cx="5648325" cy="451866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573881</xdr:colOff>
      <xdr:row>6</xdr:row>
      <xdr:rowOff>47624</xdr:rowOff>
    </xdr:from>
    <xdr:to>
      <xdr:col>20</xdr:col>
      <xdr:colOff>123825</xdr:colOff>
      <xdr:row>27</xdr:row>
      <xdr:rowOff>76199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9481" y="1190624"/>
          <a:ext cx="5036344" cy="40290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95250</xdr:colOff>
      <xdr:row>30</xdr:row>
      <xdr:rowOff>55245</xdr:rowOff>
    </xdr:from>
    <xdr:to>
      <xdr:col>20</xdr:col>
      <xdr:colOff>400049</xdr:colOff>
      <xdr:row>52</xdr:row>
      <xdr:rowOff>9524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0450" y="5770245"/>
          <a:ext cx="5181599" cy="414527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40481</xdr:colOff>
      <xdr:row>5</xdr:row>
      <xdr:rowOff>142875</xdr:rowOff>
    </xdr:from>
    <xdr:to>
      <xdr:col>22</xdr:col>
      <xdr:colOff>104774</xdr:colOff>
      <xdr:row>26</xdr:row>
      <xdr:rowOff>95249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4881" y="1095375"/>
          <a:ext cx="4941093" cy="395287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42863</xdr:colOff>
      <xdr:row>7</xdr:row>
      <xdr:rowOff>57150</xdr:rowOff>
    </xdr:from>
    <xdr:to>
      <xdr:col>20</xdr:col>
      <xdr:colOff>38099</xdr:colOff>
      <xdr:row>25</xdr:row>
      <xdr:rowOff>38099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7663" y="1390650"/>
          <a:ext cx="4262436" cy="340994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405241</xdr:colOff>
      <xdr:row>107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77500"/>
          <a:ext cx="7110841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66675</xdr:colOff>
      <xdr:row>1</xdr:row>
      <xdr:rowOff>57150</xdr:rowOff>
    </xdr:from>
    <xdr:to>
      <xdr:col>19</xdr:col>
      <xdr:colOff>552450</xdr:colOff>
      <xdr:row>20</xdr:row>
      <xdr:rowOff>133350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81875" y="247650"/>
          <a:ext cx="4752975" cy="3695700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12</xdr:col>
      <xdr:colOff>66675</xdr:colOff>
      <xdr:row>24</xdr:row>
      <xdr:rowOff>38100</xdr:rowOff>
    </xdr:from>
    <xdr:to>
      <xdr:col>19</xdr:col>
      <xdr:colOff>561975</xdr:colOff>
      <xdr:row>42</xdr:row>
      <xdr:rowOff>95250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81875" y="4610100"/>
          <a:ext cx="4762500" cy="3486150"/>
        </a:xfrm>
        <a:prstGeom prst="rect">
          <a:avLst/>
        </a:prstGeom>
        <a:ln w="127000" cap="sq">
          <a:solidFill>
            <a:srgbClr val="00B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</xdr:colOff>
      <xdr:row>1</xdr:row>
      <xdr:rowOff>15240</xdr:rowOff>
    </xdr:from>
    <xdr:to>
      <xdr:col>17</xdr:col>
      <xdr:colOff>556259</xdr:colOff>
      <xdr:row>15</xdr:row>
      <xdr:rowOff>161544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0920" y="198120"/>
          <a:ext cx="3558539" cy="2706624"/>
        </a:xfrm>
        <a:prstGeom prst="rect">
          <a:avLst/>
        </a:prstGeom>
        <a:ln w="38100" cap="sq">
          <a:solidFill>
            <a:srgbClr val="FF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51435</xdr:colOff>
      <xdr:row>17</xdr:row>
      <xdr:rowOff>1524</xdr:rowOff>
    </xdr:from>
    <xdr:to>
      <xdr:col>17</xdr:col>
      <xdr:colOff>579120</xdr:colOff>
      <xdr:row>31</xdr:row>
      <xdr:rowOff>167640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6635" y="3110484"/>
          <a:ext cx="3575685" cy="2726436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12</xdr:col>
      <xdr:colOff>10969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50007</xdr:colOff>
      <xdr:row>6</xdr:row>
      <xdr:rowOff>0</xdr:rowOff>
    </xdr:from>
    <xdr:to>
      <xdr:col>23</xdr:col>
      <xdr:colOff>85724</xdr:colOff>
      <xdr:row>31</xdr:row>
      <xdr:rowOff>142874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4807" y="1143000"/>
          <a:ext cx="6131717" cy="49053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57149</xdr:colOff>
      <xdr:row>1</xdr:row>
      <xdr:rowOff>28575</xdr:rowOff>
    </xdr:from>
    <xdr:to>
      <xdr:col>19</xdr:col>
      <xdr:colOff>581024</xdr:colOff>
      <xdr:row>17</xdr:row>
      <xdr:rowOff>135255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81949" y="219075"/>
          <a:ext cx="4181475" cy="3154680"/>
        </a:xfrm>
        <a:prstGeom prst="rect">
          <a:avLst/>
        </a:prstGeom>
        <a:ln w="38100" cap="sq">
          <a:solidFill>
            <a:srgbClr val="FF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13</xdr:col>
      <xdr:colOff>57149</xdr:colOff>
      <xdr:row>20</xdr:row>
      <xdr:rowOff>38100</xdr:rowOff>
    </xdr:from>
    <xdr:to>
      <xdr:col>19</xdr:col>
      <xdr:colOff>581025</xdr:colOff>
      <xdr:row>36</xdr:row>
      <xdr:rowOff>161925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81949" y="3848100"/>
          <a:ext cx="4181476" cy="3171825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9</xdr:row>
      <xdr:rowOff>11430</xdr:rowOff>
    </xdr:from>
    <xdr:to>
      <xdr:col>21</xdr:col>
      <xdr:colOff>76199</xdr:colOff>
      <xdr:row>32</xdr:row>
      <xdr:rowOff>95249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6150" y="1725930"/>
          <a:ext cx="5581649" cy="446531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19049</xdr:colOff>
      <xdr:row>35</xdr:row>
      <xdr:rowOff>38100</xdr:rowOff>
    </xdr:from>
    <xdr:to>
      <xdr:col>21</xdr:col>
      <xdr:colOff>438149</xdr:colOff>
      <xdr:row>60</xdr:row>
      <xdr:rowOff>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249" y="6705600"/>
          <a:ext cx="5905500" cy="47244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11</xdr:col>
      <xdr:colOff>407269</xdr:colOff>
      <xdr:row>53</xdr:row>
      <xdr:rowOff>9525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625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9</xdr:row>
      <xdr:rowOff>17145</xdr:rowOff>
    </xdr:from>
    <xdr:to>
      <xdr:col>22</xdr:col>
      <xdr:colOff>180974</xdr:colOff>
      <xdr:row>34</xdr:row>
      <xdr:rowOff>47624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0950" y="1731645"/>
          <a:ext cx="5991224" cy="479297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314324</xdr:colOff>
      <xdr:row>37</xdr:row>
      <xdr:rowOff>57150</xdr:rowOff>
    </xdr:from>
    <xdr:to>
      <xdr:col>22</xdr:col>
      <xdr:colOff>361949</xdr:colOff>
      <xdr:row>63</xdr:row>
      <xdr:rowOff>19050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9524" y="7105650"/>
          <a:ext cx="6143625" cy="49149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10</xdr:col>
      <xdr:colOff>514350</xdr:colOff>
      <xdr:row>6</xdr:row>
      <xdr:rowOff>9525</xdr:rowOff>
    </xdr:from>
    <xdr:to>
      <xdr:col>16</xdr:col>
      <xdr:colOff>309563</xdr:colOff>
      <xdr:row>20</xdr:row>
      <xdr:rowOff>104775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0350" y="1152525"/>
          <a:ext cx="3452813" cy="27622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16</xdr:col>
      <xdr:colOff>564356</xdr:colOff>
      <xdr:row>5</xdr:row>
      <xdr:rowOff>175260</xdr:rowOff>
    </xdr:from>
    <xdr:to>
      <xdr:col>22</xdr:col>
      <xdr:colOff>390525</xdr:colOff>
      <xdr:row>20</xdr:row>
      <xdr:rowOff>104775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17956" y="1127760"/>
          <a:ext cx="3483769" cy="278701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11</xdr:col>
      <xdr:colOff>76201</xdr:colOff>
      <xdr:row>24</xdr:row>
      <xdr:rowOff>28576</xdr:rowOff>
    </xdr:from>
    <xdr:to>
      <xdr:col>17</xdr:col>
      <xdr:colOff>419101</xdr:colOff>
      <xdr:row>40</xdr:row>
      <xdr:rowOff>180976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1801" y="4600576"/>
          <a:ext cx="4000500" cy="32004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438150</xdr:colOff>
      <xdr:row>25</xdr:row>
      <xdr:rowOff>112395</xdr:rowOff>
    </xdr:from>
    <xdr:to>
      <xdr:col>18</xdr:col>
      <xdr:colOff>304799</xdr:colOff>
      <xdr:row>42</xdr:row>
      <xdr:rowOff>180974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50" y="4874895"/>
          <a:ext cx="4133849" cy="330707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11</xdr:col>
      <xdr:colOff>431007</xdr:colOff>
      <xdr:row>6</xdr:row>
      <xdr:rowOff>161925</xdr:rowOff>
    </xdr:from>
    <xdr:to>
      <xdr:col>18</xdr:col>
      <xdr:colOff>283367</xdr:colOff>
      <xdr:row>24</xdr:row>
      <xdr:rowOff>28573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6607" y="1304925"/>
          <a:ext cx="4119560" cy="3295648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1837\03_Opravy%20a%20v&#167;meny%20d&#1101;lu" TargetMode="External"/><Relationship Id="rId1" Type="http://schemas.openxmlformats.org/officeDocument/2006/relationships/hyperlink" Target="file:///\\LVIV1PWAPP02\microsections\01_Microsections(V&#65533;brusy)\01_Crimp\80001837\02_Probl&#1097;my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5"/>
  <sheetViews>
    <sheetView tabSelected="1" workbookViewId="0">
      <selection activeCell="C22" sqref="C22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47.7109375" style="2" bestFit="1" customWidth="1"/>
    <col min="4" max="4" width="35.28515625" style="15" bestFit="1" customWidth="1"/>
    <col min="5" max="6" width="35.28515625" style="22" customWidth="1"/>
    <col min="7" max="7" width="26.28515625" bestFit="1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25">
        <v>80001837</v>
      </c>
      <c r="B1" s="25"/>
      <c r="C1" s="25"/>
      <c r="D1" s="13"/>
      <c r="E1" s="20" t="s">
        <v>18</v>
      </c>
      <c r="F1" s="20" t="s">
        <v>19</v>
      </c>
      <c r="G1" s="11" t="s">
        <v>0</v>
      </c>
      <c r="H1" s="7"/>
      <c r="I1" s="8" t="s">
        <v>1</v>
      </c>
      <c r="J1" s="9"/>
    </row>
    <row r="2" spans="1:10" x14ac:dyDescent="0.25">
      <c r="A2" s="5" t="s">
        <v>2</v>
      </c>
      <c r="B2" s="6" t="s">
        <v>3</v>
      </c>
      <c r="C2" s="6" t="s">
        <v>4</v>
      </c>
      <c r="D2" s="14" t="s">
        <v>7</v>
      </c>
      <c r="E2" s="21"/>
      <c r="F2" s="21"/>
      <c r="G2" s="11" t="s">
        <v>5</v>
      </c>
      <c r="H2" s="7">
        <v>10000125</v>
      </c>
      <c r="I2" s="2"/>
      <c r="J2" s="2"/>
    </row>
    <row r="3" spans="1:10" x14ac:dyDescent="0.25">
      <c r="A3" s="4">
        <v>42398</v>
      </c>
      <c r="B3" s="10">
        <v>4142495</v>
      </c>
      <c r="C3" s="3" t="s">
        <v>9</v>
      </c>
      <c r="E3" s="24" t="s">
        <v>20</v>
      </c>
      <c r="F3" s="24" t="s">
        <v>21</v>
      </c>
      <c r="G3" s="11" t="s">
        <v>6</v>
      </c>
      <c r="H3" s="7">
        <v>0.5</v>
      </c>
      <c r="I3" s="2"/>
      <c r="J3" s="2"/>
    </row>
    <row r="4" spans="1:10" x14ac:dyDescent="0.25">
      <c r="A4" s="4">
        <v>42427</v>
      </c>
      <c r="B4" s="12">
        <v>4143967</v>
      </c>
      <c r="C4" s="3" t="s">
        <v>8</v>
      </c>
      <c r="D4" s="15">
        <v>13455718</v>
      </c>
      <c r="G4" s="19">
        <f>D4-D3</f>
        <v>13455718</v>
      </c>
    </row>
    <row r="5" spans="1:10" x14ac:dyDescent="0.25">
      <c r="A5" s="4">
        <v>42502</v>
      </c>
      <c r="B5" s="10">
        <v>4146608</v>
      </c>
      <c r="C5" s="3" t="s">
        <v>10</v>
      </c>
      <c r="D5" s="16">
        <v>13853217</v>
      </c>
      <c r="E5" s="23"/>
      <c r="F5" s="23"/>
      <c r="G5" s="19">
        <f t="shared" ref="G5:G29" si="0">D5-D4</f>
        <v>397499</v>
      </c>
    </row>
    <row r="6" spans="1:10" x14ac:dyDescent="0.25">
      <c r="A6" s="4">
        <v>42536</v>
      </c>
      <c r="B6" s="10">
        <v>4150545</v>
      </c>
      <c r="C6" s="2" t="s">
        <v>11</v>
      </c>
      <c r="D6" s="15">
        <v>14197250</v>
      </c>
      <c r="G6" s="19">
        <f t="shared" si="0"/>
        <v>344033</v>
      </c>
    </row>
    <row r="7" spans="1:10" x14ac:dyDescent="0.25">
      <c r="A7" s="4">
        <v>42573</v>
      </c>
      <c r="B7" s="10">
        <v>4152588</v>
      </c>
      <c r="C7" s="3" t="s">
        <v>12</v>
      </c>
      <c r="D7" s="15">
        <v>14423777</v>
      </c>
      <c r="G7" s="19">
        <f t="shared" si="0"/>
        <v>226527</v>
      </c>
    </row>
    <row r="8" spans="1:10" x14ac:dyDescent="0.25">
      <c r="A8" s="4">
        <v>42607</v>
      </c>
      <c r="B8" s="10">
        <v>4154813</v>
      </c>
      <c r="C8" s="3" t="s">
        <v>12</v>
      </c>
      <c r="D8" s="15">
        <v>14616492</v>
      </c>
      <c r="G8" s="19">
        <f t="shared" si="0"/>
        <v>192715</v>
      </c>
    </row>
    <row r="9" spans="1:10" x14ac:dyDescent="0.25">
      <c r="A9" s="4">
        <v>42611</v>
      </c>
      <c r="B9" s="10">
        <v>4155052</v>
      </c>
      <c r="C9" s="3" t="s">
        <v>13</v>
      </c>
      <c r="D9" s="15">
        <v>14643261</v>
      </c>
      <c r="G9" s="19">
        <f t="shared" si="0"/>
        <v>26769</v>
      </c>
    </row>
    <row r="10" spans="1:10" x14ac:dyDescent="0.25">
      <c r="A10" s="4">
        <v>42613</v>
      </c>
      <c r="B10" s="10">
        <v>4155141</v>
      </c>
      <c r="C10" s="3" t="s">
        <v>12</v>
      </c>
      <c r="D10" s="15">
        <v>14683093</v>
      </c>
      <c r="G10" s="19">
        <f t="shared" si="0"/>
        <v>39832</v>
      </c>
    </row>
    <row r="11" spans="1:10" x14ac:dyDescent="0.25">
      <c r="A11" s="4">
        <v>42663</v>
      </c>
      <c r="B11" s="10">
        <v>4157096</v>
      </c>
      <c r="C11" s="3" t="s">
        <v>8</v>
      </c>
      <c r="D11" s="15">
        <v>15028099</v>
      </c>
      <c r="G11" s="19">
        <f t="shared" si="0"/>
        <v>345006</v>
      </c>
    </row>
    <row r="12" spans="1:10" x14ac:dyDescent="0.25">
      <c r="A12" s="4">
        <v>42689</v>
      </c>
      <c r="B12" s="10">
        <v>4159691</v>
      </c>
      <c r="C12" s="3" t="s">
        <v>14</v>
      </c>
      <c r="D12" s="15">
        <v>15230079</v>
      </c>
      <c r="G12" s="19">
        <f t="shared" si="0"/>
        <v>201980</v>
      </c>
    </row>
    <row r="13" spans="1:10" x14ac:dyDescent="0.25">
      <c r="A13" s="4">
        <v>42738</v>
      </c>
      <c r="B13" s="10">
        <v>4162908</v>
      </c>
      <c r="C13" s="3" t="s">
        <v>15</v>
      </c>
      <c r="D13" s="15">
        <v>16050151</v>
      </c>
      <c r="G13" s="19">
        <f t="shared" si="0"/>
        <v>820072</v>
      </c>
    </row>
    <row r="14" spans="1:10" x14ac:dyDescent="0.25">
      <c r="A14" s="4">
        <v>42821</v>
      </c>
      <c r="B14" s="10">
        <v>4168175</v>
      </c>
      <c r="C14" s="3" t="s">
        <v>9</v>
      </c>
      <c r="D14" s="15">
        <v>16894793</v>
      </c>
      <c r="G14" s="19">
        <f t="shared" si="0"/>
        <v>844642</v>
      </c>
    </row>
    <row r="15" spans="1:10" x14ac:dyDescent="0.25">
      <c r="A15" s="4">
        <v>42866</v>
      </c>
      <c r="B15" s="10">
        <v>4171215</v>
      </c>
      <c r="C15" s="3" t="s">
        <v>15</v>
      </c>
      <c r="D15" s="15">
        <v>17430358</v>
      </c>
      <c r="G15" s="19">
        <f t="shared" si="0"/>
        <v>535565</v>
      </c>
    </row>
    <row r="16" spans="1:10" x14ac:dyDescent="0.25">
      <c r="A16" s="4">
        <v>42888</v>
      </c>
      <c r="B16" s="10">
        <v>4172550</v>
      </c>
      <c r="C16" s="17" t="s">
        <v>16</v>
      </c>
      <c r="D16" s="15">
        <v>17761165</v>
      </c>
      <c r="G16" s="19">
        <f t="shared" si="0"/>
        <v>330807</v>
      </c>
    </row>
    <row r="17" spans="1:11" x14ac:dyDescent="0.25">
      <c r="A17" s="4">
        <v>42900</v>
      </c>
      <c r="B17" s="10">
        <v>4173383</v>
      </c>
      <c r="C17" s="18" t="s">
        <v>17</v>
      </c>
      <c r="D17" s="15">
        <v>17850479</v>
      </c>
      <c r="G17" s="19">
        <f t="shared" si="0"/>
        <v>89314</v>
      </c>
    </row>
    <row r="18" spans="1:11" x14ac:dyDescent="0.25">
      <c r="A18" s="4">
        <v>42956</v>
      </c>
      <c r="B18" s="10">
        <v>4176012</v>
      </c>
      <c r="C18" s="3" t="s">
        <v>15</v>
      </c>
      <c r="D18" s="15">
        <v>18215917</v>
      </c>
      <c r="G18" s="19">
        <f t="shared" si="0"/>
        <v>365438</v>
      </c>
    </row>
    <row r="19" spans="1:11" x14ac:dyDescent="0.25">
      <c r="A19" s="4">
        <v>42983</v>
      </c>
      <c r="B19" s="10">
        <v>4178505</v>
      </c>
      <c r="C19" s="3" t="s">
        <v>15</v>
      </c>
      <c r="D19" s="15">
        <v>18393908</v>
      </c>
      <c r="G19" s="19">
        <f t="shared" si="0"/>
        <v>177991</v>
      </c>
    </row>
    <row r="20" spans="1:11" x14ac:dyDescent="0.25">
      <c r="A20" s="4">
        <v>43060</v>
      </c>
      <c r="B20" s="10">
        <v>4186954</v>
      </c>
      <c r="C20" s="3" t="s">
        <v>15</v>
      </c>
      <c r="D20" s="15">
        <v>19236727</v>
      </c>
      <c r="G20" s="19">
        <f t="shared" si="0"/>
        <v>842819</v>
      </c>
    </row>
    <row r="21" spans="1:11" x14ac:dyDescent="0.25">
      <c r="C21" s="3"/>
      <c r="G21" s="19">
        <f t="shared" si="0"/>
        <v>-19236727</v>
      </c>
    </row>
    <row r="22" spans="1:11" x14ac:dyDescent="0.25">
      <c r="C22" s="3"/>
      <c r="G22" s="19">
        <f t="shared" si="0"/>
        <v>0</v>
      </c>
    </row>
    <row r="23" spans="1:11" x14ac:dyDescent="0.25">
      <c r="C23" s="3"/>
      <c r="G23" s="19">
        <f t="shared" si="0"/>
        <v>0</v>
      </c>
    </row>
    <row r="24" spans="1:11" x14ac:dyDescent="0.25">
      <c r="C24" s="3"/>
      <c r="G24" s="19">
        <f t="shared" si="0"/>
        <v>0</v>
      </c>
    </row>
    <row r="25" spans="1:11" x14ac:dyDescent="0.25">
      <c r="C25" s="3"/>
      <c r="G25" s="19">
        <f t="shared" si="0"/>
        <v>0</v>
      </c>
    </row>
    <row r="26" spans="1:11" x14ac:dyDescent="0.25">
      <c r="C26" s="3"/>
      <c r="G26" s="19">
        <f t="shared" si="0"/>
        <v>0</v>
      </c>
    </row>
    <row r="27" spans="1:11" x14ac:dyDescent="0.25">
      <c r="C27" s="3"/>
      <c r="G27" s="19">
        <f t="shared" si="0"/>
        <v>0</v>
      </c>
    </row>
    <row r="28" spans="1:11" x14ac:dyDescent="0.25">
      <c r="C28" s="3"/>
      <c r="G28" s="19">
        <f t="shared" si="0"/>
        <v>0</v>
      </c>
      <c r="K28" s="1"/>
    </row>
    <row r="29" spans="1:11" x14ac:dyDescent="0.25">
      <c r="C29" s="3"/>
      <c r="G29" s="19">
        <f t="shared" si="0"/>
        <v>0</v>
      </c>
    </row>
    <row r="30" spans="1:11" x14ac:dyDescent="0.25">
      <c r="C30" s="3"/>
    </row>
    <row r="31" spans="1:11" x14ac:dyDescent="0.25">
      <c r="C31" s="3"/>
    </row>
    <row r="32" spans="1:11" x14ac:dyDescent="0.25">
      <c r="C32" s="3"/>
    </row>
    <row r="33" spans="3:3" x14ac:dyDescent="0.25">
      <c r="C33" s="3"/>
    </row>
    <row r="34" spans="3:3" x14ac:dyDescent="0.25">
      <c r="C34" s="3"/>
    </row>
    <row r="35" spans="3:3" x14ac:dyDescent="0.25">
      <c r="C35" s="3"/>
    </row>
  </sheetData>
  <mergeCells count="1">
    <mergeCell ref="A1:C1"/>
  </mergeCells>
  <hyperlinks>
    <hyperlink ref="B3" location="'4142495'!A1" display="'4142495'!A1"/>
    <hyperlink ref="B4" location="'4143967'!A1" display="'4143967'!A1"/>
    <hyperlink ref="B5" location="'4146608'!A1" display="'4146608'!A1"/>
    <hyperlink ref="B6" location="'4150545'!A1" display="'4150545'!A1"/>
    <hyperlink ref="B7" location="'4152588'!A1" display="'4152588'!A1"/>
    <hyperlink ref="B8" location="'4154813'!A1" display="'4154813'!A1"/>
    <hyperlink ref="B9" location="'4155052'!A1" display="'4155052'!A1"/>
    <hyperlink ref="B10" location="'4155141'!A1" display="'4155141'!A1"/>
    <hyperlink ref="B11" location="'4157096'!A1" display="'4157096'!A1"/>
    <hyperlink ref="B12" location="'4159691'!R1C1" display="'4159691'!R1C1"/>
    <hyperlink ref="B13" location="'4162908'!A1" display="'4162908'!A1"/>
    <hyperlink ref="B14" location="'4168175'!A1" display="'4168175'!A1"/>
    <hyperlink ref="B15" location="'4171215'!A1" display="'4171215'!A1"/>
    <hyperlink ref="B16" location="'4172550'!A1" display="'4172550'!A1"/>
    <hyperlink ref="B17" location="'4173383'!A1" display="'4173383'!A1"/>
    <hyperlink ref="B18" location="'4176012'!A1" display="'4176012'!A1"/>
    <hyperlink ref="E3" r:id="rId1"/>
    <hyperlink ref="F3" r:id="rId2"/>
    <hyperlink ref="B19" location="'4178505'!A1" display="'4178505'!A1"/>
    <hyperlink ref="B20" location="'4183954'!A1" display="'4183954'!A1"/>
  </hyperlinks>
  <pageMargins left="0.7" right="0.7" top="0.75" bottom="0.75" header="0.3" footer="0.3"/>
  <pageSetup paperSize="9" orientation="portrait" verticalDpi="0"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V16" sqref="V1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Q36" sqref="Q3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Z35" sqref="Z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Y34" sqref="Y3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S31" sqref="S3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R13" sqref="R1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R29" sqref="R2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Q9" sqref="Q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11" sqref="O1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T35" sqref="T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10" sqref="V1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10" sqref="P1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X22" sqref="X2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8" workbookViewId="0">
      <selection activeCell="P45" sqref="P4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64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R26" sqref="R26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19</vt:i4>
      </vt:variant>
    </vt:vector>
  </HeadingPairs>
  <TitlesOfParts>
    <vt:vector size="19" baseType="lpstr">
      <vt:lpstr>applicator</vt:lpstr>
      <vt:lpstr>4142495</vt:lpstr>
      <vt:lpstr>4143967</vt:lpstr>
      <vt:lpstr>4146608</vt:lpstr>
      <vt:lpstr>4150545</vt:lpstr>
      <vt:lpstr>4152588</vt:lpstr>
      <vt:lpstr>4154813</vt:lpstr>
      <vt:lpstr>4155052</vt:lpstr>
      <vt:lpstr>4155141</vt:lpstr>
      <vt:lpstr>4157096</vt:lpstr>
      <vt:lpstr>4159691</vt:lpstr>
      <vt:lpstr>4162908</vt:lpstr>
      <vt:lpstr>4168175</vt:lpstr>
      <vt:lpstr>4171215</vt:lpstr>
      <vt:lpstr>4172550</vt:lpstr>
      <vt:lpstr>4173383</vt:lpstr>
      <vt:lpstr>4176012</vt:lpstr>
      <vt:lpstr>4178505</vt:lpstr>
      <vt:lpstr>4183954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2017-11-21T08:03:41Z</dcterms:modified>
</cp:coreProperties>
</file>